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<sst xmlns="http://schemas.openxmlformats.org/spreadsheetml/2006/main" count="49" uniqueCount="32">
  <si>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Nr.</t>
  </si>
  <si>
    <t>Materiālu un iekārtu nosaukums un tehniskais raksturojums</t>
  </si>
  <si>
    <t>Iekārtas tips, marka</t>
  </si>
  <si>
    <t>Mērvienība</t>
  </si>
  <si>
    <t>Daudzums</t>
  </si>
  <si>
    <t>Piezīmes</t>
  </si>
  <si>
    <t>nosaukums</t>
  </si>
  <si>
    <r>
      <t xml:space="preserve">Elektrometināta tērauda caurule  </t>
    </r>
    <r>
      <rPr>
        <sz val="10"/>
        <rFont val="Symbol"/>
        <family val="1"/>
      </rPr>
      <t xml:space="preserve">Æ </t>
    </r>
    <r>
      <rPr>
        <sz val="10"/>
        <rFont val="Arial"/>
        <family val="2"/>
      </rPr>
      <t>114*4.5</t>
    </r>
  </si>
  <si>
    <t>DIN 2440</t>
  </si>
  <si>
    <t>m</t>
  </si>
  <si>
    <t>Metināms lodveida krāns     DN 20, PN16</t>
  </si>
  <si>
    <t>gab.</t>
  </si>
  <si>
    <r>
      <t>Siltumizolācija čaulās Pro S100, λ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=0,040  W/mK,  Ø114x50</t>
    </r>
  </si>
  <si>
    <t>114-50</t>
  </si>
  <si>
    <t>PAROC</t>
  </si>
  <si>
    <t>Paroc Pro Section Bends 60°</t>
  </si>
  <si>
    <t>Paroc Pro Section Bends 90°</t>
  </si>
  <si>
    <t>PVC pārklājums cauruļvadu akmens vates siltumizolācijas apdarei</t>
  </si>
  <si>
    <t>m2</t>
  </si>
  <si>
    <r>
      <t>PVC 90</t>
    </r>
    <r>
      <rPr>
        <sz val="10"/>
        <rFont val="Arial"/>
        <family val="0"/>
      </rPr>
      <t>°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gatavie līkumi</t>
    </r>
  </si>
  <si>
    <t>Cauruļvadu izolācijas un pārklājumu iestrādes piederumi</t>
  </si>
  <si>
    <t>kompl.</t>
  </si>
  <si>
    <r>
      <t>Krāsa LARAGRUNT 2 kārtas ( 13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</si>
  <si>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kg</t>
  </si>
  <si>
    <r>
      <t>Gruntējuma GF 021 viena kārta (13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</si>
  <si>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Elektrometināti tērauda cauruļu veidgabali</t>
  </si>
  <si>
    <t>Kustīgais balsts, DN100 ar stiprinājumiem</t>
  </si>
  <si>
    <t>SAT-5</t>
  </si>
  <si>
    <t>Slīdošais balsts, DN100 ar stiprinājumiem</t>
  </si>
  <si>
    <t xml:space="preserve">Cauruļu stiprinājumi </t>
  </si>
  <si>
    <t>Siltumtīklu pieslēšana un nodošana ekspluatācijā</t>
  </si>
  <si>
    <t>Esošās siltumtrases demontāža un aiztransportēšana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</si>
</sst>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1" xfId="19" applyFont="1" applyFill="1" applyBorder="1" applyAlignment="1">
      <alignment horizontal="left" vertical="center" wrapText="1"/>
      <protection/>
    </xf>
    <xf numFmtId="0" fontId="0" fillId="0" borderId="1" xfId="19" applyFont="1" applyFill="1" applyBorder="1" applyAlignment="1">
      <alignment horizontal="left" vertical="center" wrapText="1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horizontal="left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0" fillId="0" borderId="1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19" applyNumberFormat="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40.8515625" style="0" customWidth="1"/>
    <col min="3" max="3" width="19.57421875" style="0" customWidth="1"/>
    <col min="4" max="4" width="11.57421875" style="0" customWidth="1"/>
    <col min="5" max="5" width="7.00390625" style="0" customWidth="1"/>
    <col min="6" max="6" width="10.8515625" style="0" customWidth="1"/>
  </cols>
  <sheetData>
    <row r="1" spans="1:6" ht="12.75">
      <c r="A1" s="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12.75">
      <c r="A2" s="7"/>
      <c r="B2" s="8"/>
      <c r="C2" s="8"/>
      <c r="D2" s="8" t="s">
        <v>6</v>
      </c>
      <c r="E2" s="6"/>
      <c r="F2" s="6"/>
    </row>
    <row r="3" spans="1:6" ht="12.75">
      <c r="A3" s="7"/>
      <c r="B3" s="8"/>
      <c r="C3" s="8"/>
      <c r="D3" s="8"/>
      <c r="E3" s="6"/>
      <c r="F3" s="6"/>
    </row>
    <row r="4" spans="1:7" ht="12.75">
      <c r="A4" s="1">
        <v>1</v>
      </c>
      <c r="B4" s="2" t="s">
        <v>7</v>
      </c>
      <c r="C4" s="1" t="s">
        <v>8</v>
      </c>
      <c r="D4" s="1" t="s">
        <v>9</v>
      </c>
      <c r="E4" s="1">
        <v>34</v>
      </c>
      <c r="F4" s="1"/>
      <c r="G4" s="11"/>
    </row>
    <row r="5" spans="1:6" ht="12.75">
      <c r="A5" s="1">
        <f aca="true" t="shared" si="0" ref="A5:A16">A4+1</f>
        <v>2</v>
      </c>
      <c r="B5" s="2" t="s">
        <v>10</v>
      </c>
      <c r="C5" s="1"/>
      <c r="D5" s="1" t="s">
        <v>11</v>
      </c>
      <c r="E5" s="1">
        <v>4</v>
      </c>
      <c r="F5" s="1"/>
    </row>
    <row r="6" spans="1:6" ht="28.5">
      <c r="A6" s="1">
        <f t="shared" si="0"/>
        <v>3</v>
      </c>
      <c r="B6" s="3" t="s">
        <v>12</v>
      </c>
      <c r="C6" s="1" t="s">
        <v>13</v>
      </c>
      <c r="D6" s="1" t="s">
        <v>9</v>
      </c>
      <c r="E6" s="1">
        <f>E4</f>
        <v>34</v>
      </c>
      <c r="F6" s="1" t="s">
        <v>14</v>
      </c>
    </row>
    <row r="7" spans="1:6" ht="12.75">
      <c r="A7" s="1">
        <f t="shared" si="0"/>
        <v>4</v>
      </c>
      <c r="B7" s="3" t="s">
        <v>15</v>
      </c>
      <c r="C7" s="1"/>
      <c r="D7" s="1" t="s">
        <v>11</v>
      </c>
      <c r="E7" s="1">
        <v>3</v>
      </c>
      <c r="F7" s="1" t="s">
        <v>14</v>
      </c>
    </row>
    <row r="8" spans="1:6" ht="12.75">
      <c r="A8" s="1">
        <f t="shared" si="0"/>
        <v>5</v>
      </c>
      <c r="B8" s="3" t="s">
        <v>16</v>
      </c>
      <c r="C8" s="1"/>
      <c r="D8" s="1" t="s">
        <v>11</v>
      </c>
      <c r="E8" s="1">
        <v>7</v>
      </c>
      <c r="F8" s="1" t="s">
        <v>14</v>
      </c>
    </row>
    <row r="9" spans="1:6" ht="25.5">
      <c r="A9" s="1">
        <f t="shared" si="0"/>
        <v>6</v>
      </c>
      <c r="B9" s="3" t="s">
        <v>17</v>
      </c>
      <c r="C9" s="1"/>
      <c r="D9" s="1" t="s">
        <v>18</v>
      </c>
      <c r="E9" s="4">
        <f>E4*3.14*0.22*1.1</f>
        <v>25.835920000000005</v>
      </c>
      <c r="F9" s="1" t="s">
        <v>14</v>
      </c>
    </row>
    <row r="10" spans="1:6" ht="15">
      <c r="A10" s="1">
        <f t="shared" si="0"/>
        <v>7</v>
      </c>
      <c r="B10" s="3" t="s">
        <v>19</v>
      </c>
      <c r="C10" s="1"/>
      <c r="D10" s="1" t="s">
        <v>11</v>
      </c>
      <c r="E10" s="1">
        <f>E8</f>
        <v>7</v>
      </c>
      <c r="F10" s="1" t="s">
        <v>14</v>
      </c>
    </row>
    <row r="11" spans="1:6" ht="25.5">
      <c r="A11" s="1">
        <f t="shared" si="0"/>
        <v>8</v>
      </c>
      <c r="B11" s="3" t="s">
        <v>20</v>
      </c>
      <c r="C11" s="1"/>
      <c r="D11" s="1" t="s">
        <v>21</v>
      </c>
      <c r="E11" s="1">
        <v>1</v>
      </c>
      <c r="F11" s="1" t="s">
        <v>14</v>
      </c>
    </row>
    <row r="12" spans="1:6" ht="14.25">
      <c r="A12" s="1">
        <f t="shared" si="0"/>
        <v>9</v>
      </c>
      <c r="B12" s="2" t="s">
        <v>22</v>
      </c>
      <c r="C12" s="1"/>
      <c r="D12" s="1" t="s">
        <v>23</v>
      </c>
      <c r="E12" s="4">
        <f>G4*2*0.06</f>
        <v>0</v>
      </c>
      <c r="F12" s="1"/>
    </row>
    <row r="13" spans="1:6" ht="14.25">
      <c r="A13" s="1">
        <f t="shared" si="0"/>
        <v>10</v>
      </c>
      <c r="B13" s="2" t="s">
        <v>24</v>
      </c>
      <c r="C13" s="1"/>
      <c r="D13" s="1" t="s">
        <v>23</v>
      </c>
      <c r="E13" s="4">
        <f>G4*0.06</f>
        <v>0</v>
      </c>
      <c r="F13" s="1"/>
    </row>
    <row r="14" spans="1:6" ht="12.75">
      <c r="A14" s="1">
        <f t="shared" si="0"/>
        <v>11</v>
      </c>
      <c r="B14" s="2" t="s">
        <v>25</v>
      </c>
      <c r="C14" s="1"/>
      <c r="D14" s="1" t="s">
        <v>21</v>
      </c>
      <c r="E14" s="1">
        <v>5</v>
      </c>
      <c r="F14" s="1"/>
    </row>
    <row r="15" spans="1:6" ht="12.75">
      <c r="A15" s="1">
        <f t="shared" si="0"/>
        <v>12</v>
      </c>
      <c r="B15" s="5" t="s">
        <v>26</v>
      </c>
      <c r="C15" s="1"/>
      <c r="D15" s="1" t="s">
        <v>21</v>
      </c>
      <c r="E15" s="1">
        <v>12</v>
      </c>
      <c r="F15" s="1" t="s">
        <v>27</v>
      </c>
    </row>
    <row r="16" spans="1:6" ht="12.75">
      <c r="A16" s="1">
        <f t="shared" si="0"/>
        <v>13</v>
      </c>
      <c r="B16" s="5" t="s">
        <v>28</v>
      </c>
      <c r="C16" s="1"/>
      <c r="D16" s="1" t="s">
        <v>21</v>
      </c>
      <c r="E16" s="1">
        <v>2</v>
      </c>
      <c r="F16" s="1" t="s">
        <v>27</v>
      </c>
    </row>
    <row r="17" spans="1:6" ht="12.75">
      <c r="A17" s="1">
        <f>A15+1</f>
        <v>13</v>
      </c>
      <c r="B17" s="2" t="s">
        <v>29</v>
      </c>
      <c r="C17" s="1"/>
      <c r="D17" s="1" t="s">
        <v>21</v>
      </c>
      <c r="E17" s="1">
        <v>1</v>
      </c>
      <c r="F17" s="1"/>
    </row>
    <row r="18" spans="1:6" ht="25.5">
      <c r="A18" s="9">
        <v>14</v>
      </c>
      <c r="B18" s="2" t="s">
        <v>31</v>
      </c>
      <c r="C18" s="9"/>
      <c r="D18" s="10" t="s">
        <v>21</v>
      </c>
      <c r="E18" s="10">
        <v>1</v>
      </c>
      <c r="F18" s="9"/>
    </row>
    <row r="19" spans="1:6" ht="25.5">
      <c r="A19" s="9">
        <v>15</v>
      </c>
      <c r="B19" s="2" t="s">
        <v>30</v>
      </c>
      <c r="C19" s="9"/>
      <c r="D19" s="1" t="s">
        <v>21</v>
      </c>
      <c r="E19" s="1">
        <v>1</v>
      </c>
      <c r="F19" s="9"/>
    </row>
  </sheetData>
  <mergeCells count="6">
    <mergeCell ref="E1:E3"/>
    <mergeCell ref="F1:F3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VBS Latvijas Radio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DianaPulle</dc:creator>
  <cp:keywords/>
  <dc:description/>
  <cp:lastModifiedBy>DianaPulle</cp:lastModifiedBy>
  <dcterms:created xsi:type="dcterms:W3CDTF">2015-09-09T11:57:16Z</dcterms:created>
  <dcterms:modified xsi:type="dcterms:W3CDTF">2015-09-09T12:22:25Z</dcterms:modified>
  <cp:category/>
  <cp:version/>
  <cp:contentType/>
  <cp:contentStatus/>
</cp:coreProperties>
</file>